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C:\Users\Floyds\Desktop\"/>
    </mc:Choice>
  </mc:AlternateContent>
  <xr:revisionPtr revIDLastSave="0" documentId="8_{91D4DB3D-04D1-434A-84FB-BAF94F511A2D}" xr6:coauthVersionLast="47" xr6:coauthVersionMax="47" xr10:uidLastSave="{00000000-0000-0000-0000-000000000000}"/>
  <bookViews>
    <workbookView xWindow="-108" yWindow="-108" windowWidth="23256" windowHeight="12576" activeTab="2" xr2:uid="{00000000-000D-0000-FFFF-FFFF00000000}"/>
  </bookViews>
  <sheets>
    <sheet name="Title" sheetId="6" r:id="rId1"/>
    <sheet name="Instructions" sheetId="5" r:id="rId2"/>
    <sheet name="Bid List"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3" i="4" l="1"/>
  <c r="G11" i="4"/>
  <c r="G9" i="4"/>
  <c r="G8" i="4"/>
  <c r="G10" i="4" l="1"/>
</calcChain>
</file>

<file path=xl/sharedStrings.xml><?xml version="1.0" encoding="utf-8"?>
<sst xmlns="http://schemas.openxmlformats.org/spreadsheetml/2006/main" count="30" uniqueCount="27">
  <si>
    <t>INSTRUCTIONS</t>
  </si>
  <si>
    <t>FOR</t>
  </si>
  <si>
    <t>Total Bid Amount</t>
  </si>
  <si>
    <t>QUANTITY</t>
  </si>
  <si>
    <t xml:space="preserve">UOM </t>
  </si>
  <si>
    <t>UNIT PRICE</t>
  </si>
  <si>
    <t xml:space="preserve">EXTENDED PRICE </t>
  </si>
  <si>
    <t xml:space="preserve">Please enter any additional comments or additional savings opportunities below: </t>
  </si>
  <si>
    <t>Item #</t>
  </si>
  <si>
    <r>
      <t xml:space="preserve">1.  Please populate the </t>
    </r>
    <r>
      <rPr>
        <b/>
        <u/>
        <sz val="11"/>
        <color theme="1"/>
        <rFont val="Calibri"/>
        <family val="2"/>
        <scheme val="minor"/>
      </rPr>
      <t>YELLOW SHADED CELLS</t>
    </r>
    <r>
      <rPr>
        <sz val="11"/>
        <color theme="1"/>
        <rFont val="Calibri"/>
        <family val="2"/>
        <scheme val="minor"/>
      </rPr>
      <t xml:space="preserve"> in this workbook.  Any attempt to manipulate the format of the Bid List document will put your proposal at risk of disqualification.</t>
    </r>
  </si>
  <si>
    <t>NEGOTIATED BID FOR Ammunition</t>
  </si>
  <si>
    <t>THE DEPARTMENT OF CORRECTION</t>
  </si>
  <si>
    <r>
      <t xml:space="preserve">2.  </t>
    </r>
    <r>
      <rPr>
        <b/>
        <sz val="11"/>
        <rFont val="Calibri"/>
        <family val="2"/>
        <scheme val="minor"/>
      </rPr>
      <t>UNIT PRICE</t>
    </r>
    <r>
      <rPr>
        <sz val="11"/>
        <color theme="1"/>
        <rFont val="Calibri"/>
        <family val="2"/>
        <scheme val="minor"/>
      </rPr>
      <t xml:space="preserve"> shall be the purchase price of the items offered to the State. </t>
    </r>
  </si>
  <si>
    <t xml:space="preserve">3.  Pricing must be ALL INCLUSIVE, which includes all shipping, freight, delivery, or destinations fees.  Additional charges will not be accepted.  </t>
  </si>
  <si>
    <r>
      <t xml:space="preserve">5.  Return </t>
    </r>
    <r>
      <rPr>
        <b/>
        <sz val="11"/>
        <color theme="1"/>
        <rFont val="Calibri"/>
        <family val="2"/>
        <scheme val="minor"/>
      </rPr>
      <t>WORKING</t>
    </r>
    <r>
      <rPr>
        <sz val="11"/>
        <color theme="1"/>
        <rFont val="Calibri"/>
        <family val="2"/>
        <scheme val="minor"/>
      </rPr>
      <t xml:space="preserve"> Excel file with bid submission.  Bids submitted without a working copy of this Excel file </t>
    </r>
    <r>
      <rPr>
        <b/>
        <u/>
        <sz val="11"/>
        <color theme="1"/>
        <rFont val="Calibri"/>
        <family val="2"/>
        <scheme val="minor"/>
      </rPr>
      <t>may be deemed unresponsive.</t>
    </r>
  </si>
  <si>
    <t>Month</t>
  </si>
  <si>
    <t xml:space="preserve">The Indiana Department of Correction seeks waste removal services as described in the Negotiated Bid documents.  All items must meet or be comparable to to the specifications outlined in Exhibit A.  Failure to include any information requested in the worksheet may result in the removal of your bid submission from consideration.  The Bid List must be submitted in the orginal Excel format.  </t>
  </si>
  <si>
    <r>
      <t xml:space="preserve">4.  After completing the Bid List, use the </t>
    </r>
    <r>
      <rPr>
        <b/>
        <sz val="11"/>
        <color theme="1"/>
        <rFont val="Calibri"/>
        <family val="2"/>
        <scheme val="minor"/>
      </rPr>
      <t>Total Bid Amount</t>
    </r>
    <r>
      <rPr>
        <sz val="11"/>
        <color theme="1"/>
        <rFont val="Calibri"/>
        <family val="2"/>
        <scheme val="minor"/>
      </rPr>
      <t xml:space="preserve"> from cell G17 to complete the Total Bid Amount on the MBE/WBE Subcontractor Commitment Form, the IVOSB Subcontractor Commitment Form, and the Indiana Economic Impact Form. </t>
    </r>
  </si>
  <si>
    <r>
      <t xml:space="preserve">Please populate the yellow-shaded cells with pricing per month on the item listed below.  The green-shaded cells will auto-populate.  The unit price should be reflective of the entire cost.   Pricing must be all inclusive, which includes all shipping, freight, delivery, or destinations fees.  </t>
    </r>
    <r>
      <rPr>
        <b/>
        <sz val="11"/>
        <color theme="1"/>
        <rFont val="Calibri"/>
        <family val="2"/>
        <scheme val="minor"/>
      </rPr>
      <t>Additional charges will not be accepted</t>
    </r>
    <r>
      <rPr>
        <sz val="11"/>
        <color theme="1"/>
        <rFont val="Calibri"/>
        <family val="2"/>
        <scheme val="minor"/>
      </rPr>
      <t xml:space="preserve">.  </t>
    </r>
  </si>
  <si>
    <t>Item Description - See Exhibit A</t>
  </si>
  <si>
    <t>Bid #650-23-74353</t>
  </si>
  <si>
    <t>PutnamvilleCorrectional Facility Waste Removal - Year 2023</t>
  </si>
  <si>
    <t>Putnamville Diagnostic Center Waste Removal  -Year 2024</t>
  </si>
  <si>
    <t>Putnamville Correctional Facility Waste Removal -Year 2025</t>
  </si>
  <si>
    <t>Putnamville Diagnostic Center Waste Removal - Year - 2026</t>
  </si>
  <si>
    <t>Trash Services</t>
  </si>
  <si>
    <t>NEGOTIATED BID 650-23-74353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</si>
</sst>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2" x14ac:knownFonts="1">
    <font>
      <sz val="11"/>
      <color theme="1"/>
      <name val="Calibri"/>
      <family val="2"/>
      <scheme val="minor"/>
    </font>
    <font>
      <b/>
      <sz val="11"/>
      <color theme="1"/>
      <name val="Calibri"/>
      <family val="2"/>
      <scheme val="minor"/>
    </font>
    <font>
      <sz val="11"/>
      <color theme="1"/>
      <name val="Calibri"/>
      <family val="2"/>
      <scheme val="minor"/>
    </font>
    <font>
      <b/>
      <u/>
      <sz val="11"/>
      <color theme="1"/>
      <name val="Calibri"/>
      <family val="2"/>
      <scheme val="minor"/>
    </font>
    <font>
      <b/>
      <sz val="14"/>
      <color theme="1"/>
      <name val="Calibri"/>
      <family val="2"/>
      <scheme val="minor"/>
    </font>
    <font>
      <b/>
      <u/>
      <sz val="14"/>
      <color theme="1"/>
      <name val="Calibri"/>
      <family val="2"/>
      <scheme val="minor"/>
    </font>
    <font>
      <b/>
      <sz val="20"/>
      <color theme="1"/>
      <name val="Calibri"/>
      <family val="2"/>
      <scheme val="minor"/>
    </font>
    <font>
      <b/>
      <sz val="11"/>
      <color rgb="FFFF0000"/>
      <name val="Calibri"/>
      <family val="2"/>
      <scheme val="minor"/>
    </font>
    <font>
      <sz val="11"/>
      <name val="Calibri"/>
      <family val="2"/>
      <scheme val="minor"/>
    </font>
    <font>
      <b/>
      <sz val="20"/>
      <name val="Calibri"/>
      <family val="2"/>
      <scheme val="minor"/>
    </font>
    <font>
      <b/>
      <sz val="14"/>
      <name val="Calibri"/>
      <family val="2"/>
      <scheme val="minor"/>
    </font>
    <font>
      <b/>
      <sz val="1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rgb="FF92D050"/>
        <bgColor indexed="64"/>
      </patternFill>
    </fill>
    <fill>
      <patternFill patternType="solid">
        <fgColor rgb="FFFFFF9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44" fontId="2" fillId="0" borderId="0" applyFont="0" applyFill="0" applyBorder="0" applyAlignment="0" applyProtection="0"/>
  </cellStyleXfs>
  <cellXfs count="40">
    <xf numFmtId="0" fontId="0" fillId="0" borderId="0" xfId="0"/>
    <xf numFmtId="0" fontId="5" fillId="0" borderId="0" xfId="0" applyFont="1"/>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vertical="center" wrapText="1"/>
    </xf>
    <xf numFmtId="0" fontId="1" fillId="0" borderId="1" xfId="0" applyFont="1" applyBorder="1" applyAlignment="1">
      <alignment horizontal="center" vertical="center" wrapText="1"/>
    </xf>
    <xf numFmtId="0" fontId="0" fillId="0" borderId="0" xfId="0" applyAlignment="1">
      <alignment vertical="center"/>
    </xf>
    <xf numFmtId="44" fontId="1" fillId="3" borderId="1" xfId="0" applyNumberFormat="1" applyFont="1" applyFill="1" applyBorder="1" applyAlignment="1">
      <alignment vertical="center"/>
    </xf>
    <xf numFmtId="0" fontId="0" fillId="0" borderId="0" xfId="0" applyAlignment="1">
      <alignment horizontal="left" vertical="center"/>
    </xf>
    <xf numFmtId="44" fontId="0" fillId="4" borderId="1" xfId="1" applyFont="1" applyFill="1" applyBorder="1" applyAlignment="1" applyProtection="1">
      <alignment vertical="center"/>
      <protection locked="0"/>
    </xf>
    <xf numFmtId="0" fontId="8" fillId="0" borderId="1" xfId="0" applyFont="1" applyBorder="1" applyAlignment="1">
      <alignment vertical="center" wrapText="1"/>
    </xf>
    <xf numFmtId="0" fontId="0" fillId="0" borderId="1" xfId="0" applyBorder="1" applyAlignment="1">
      <alignment horizontal="center" vertical="center"/>
    </xf>
    <xf numFmtId="0" fontId="0" fillId="0" borderId="0" xfId="0" applyAlignment="1">
      <alignment wrapText="1"/>
    </xf>
    <xf numFmtId="0" fontId="0" fillId="4" borderId="1" xfId="0" applyFill="1" applyBorder="1" applyAlignment="1">
      <alignment vertical="center" wrapText="1"/>
    </xf>
    <xf numFmtId="44" fontId="0" fillId="3" borderId="1" xfId="1" applyFont="1" applyFill="1" applyBorder="1" applyAlignment="1" applyProtection="1">
      <alignment vertical="center"/>
      <protection locked="0"/>
    </xf>
    <xf numFmtId="0" fontId="1" fillId="2" borderId="1" xfId="0" applyFont="1" applyFill="1" applyBorder="1" applyAlignment="1">
      <alignment vertical="center"/>
    </xf>
    <xf numFmtId="0" fontId="1" fillId="0" borderId="0" xfId="0" applyFont="1" applyAlignment="1">
      <alignment vertical="center"/>
    </xf>
    <xf numFmtId="0" fontId="0" fillId="3" borderId="1" xfId="1" applyNumberFormat="1" applyFont="1" applyFill="1" applyBorder="1" applyAlignment="1" applyProtection="1">
      <alignment vertical="center"/>
      <protection locked="0"/>
    </xf>
    <xf numFmtId="0" fontId="0" fillId="3" borderId="1" xfId="1" applyNumberFormat="1" applyFont="1" applyFill="1" applyBorder="1" applyAlignment="1" applyProtection="1">
      <alignment horizontal="center" vertical="center"/>
      <protection locked="0"/>
    </xf>
    <xf numFmtId="0" fontId="0" fillId="0" borderId="0" xfId="0" applyAlignment="1">
      <alignment horizontal="center" vertical="center"/>
    </xf>
    <xf numFmtId="0" fontId="0" fillId="0" borderId="0" xfId="0" applyAlignment="1">
      <alignment vertical="center" wrapText="1"/>
    </xf>
    <xf numFmtId="0" fontId="6" fillId="0" borderId="0" xfId="0" applyFont="1" applyAlignment="1">
      <alignment horizontal="center"/>
    </xf>
    <xf numFmtId="0" fontId="9" fillId="0" borderId="0" xfId="0" applyFont="1" applyAlignment="1">
      <alignment horizontal="center"/>
    </xf>
    <xf numFmtId="0" fontId="0" fillId="4" borderId="3" xfId="0" applyFill="1" applyBorder="1" applyAlignment="1">
      <alignment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9" xfId="0" applyBorder="1" applyAlignment="1">
      <alignment vertical="top" wrapText="1"/>
    </xf>
    <xf numFmtId="0" fontId="10" fillId="0" borderId="8" xfId="0" applyFont="1" applyBorder="1" applyAlignment="1">
      <alignment vertical="center"/>
    </xf>
    <xf numFmtId="0" fontId="0" fillId="0" borderId="8" xfId="0" applyBorder="1" applyAlignment="1">
      <alignment vertical="center"/>
    </xf>
    <xf numFmtId="0" fontId="4" fillId="0" borderId="0" xfId="0" applyFont="1" applyAlignment="1">
      <alignment horizontal="left" vertical="center"/>
    </xf>
    <xf numFmtId="0" fontId="0" fillId="0" borderId="0" xfId="0" applyAlignment="1">
      <alignment vertical="center"/>
    </xf>
    <xf numFmtId="0" fontId="0" fillId="4" borderId="3" xfId="0" applyFill="1" applyBorder="1" applyAlignment="1">
      <alignment vertical="center" wrapText="1"/>
    </xf>
    <xf numFmtId="0" fontId="0" fillId="4" borderId="2" xfId="0" applyFill="1" applyBorder="1" applyAlignment="1">
      <alignment vertical="center" wrapText="1"/>
    </xf>
    <xf numFmtId="0" fontId="0" fillId="4" borderId="4" xfId="0" applyFill="1" applyBorder="1" applyAlignment="1">
      <alignment vertical="center" wrapText="1"/>
    </xf>
    <xf numFmtId="0" fontId="7" fillId="0" borderId="0" xfId="0" applyFont="1" applyAlignment="1">
      <alignment horizontal="left" vertical="center" wrapText="1"/>
    </xf>
    <xf numFmtId="0" fontId="11" fillId="4" borderId="7" xfId="0" applyFont="1" applyFill="1" applyBorder="1" applyAlignment="1">
      <alignment vertical="center" wrapText="1"/>
    </xf>
    <xf numFmtId="0" fontId="8" fillId="4" borderId="8" xfId="0" applyFont="1" applyFill="1" applyBorder="1" applyAlignment="1">
      <alignment vertical="center" wrapText="1"/>
    </xf>
    <xf numFmtId="0" fontId="8" fillId="4" borderId="9" xfId="0" applyFont="1" applyFill="1" applyBorder="1" applyAlignment="1">
      <alignment vertical="center" wrapText="1"/>
    </xf>
  </cellXfs>
  <cellStyles count="2">
    <cellStyle name="Currency" xfId="1" builtinId="4"/>
    <cellStyle name="Normal"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5"/>
  <sheetViews>
    <sheetView showGridLines="0" workbookViewId="0">
      <selection activeCell="F1" sqref="F1"/>
    </sheetView>
  </sheetViews>
  <sheetFormatPr defaultRowHeight="14.4" x14ac:dyDescent="0.3"/>
  <cols>
    <col min="11" max="11" width="9.21875" customWidth="1"/>
  </cols>
  <sheetData>
    <row r="2" spans="2:13" ht="25.8" x14ac:dyDescent="0.5">
      <c r="B2" s="21" t="s">
        <v>25</v>
      </c>
      <c r="C2" s="21"/>
      <c r="D2" s="21"/>
      <c r="E2" s="21"/>
      <c r="F2" s="21"/>
      <c r="G2" s="21"/>
      <c r="H2" s="21"/>
      <c r="I2" s="21"/>
      <c r="J2" s="21"/>
      <c r="K2" s="21"/>
      <c r="L2" s="21"/>
      <c r="M2" s="21"/>
    </row>
    <row r="3" spans="2:13" ht="25.8" x14ac:dyDescent="0.5">
      <c r="B3" s="21" t="s">
        <v>1</v>
      </c>
      <c r="C3" s="21"/>
      <c r="D3" s="21"/>
      <c r="E3" s="21"/>
      <c r="F3" s="21"/>
      <c r="G3" s="21"/>
      <c r="H3" s="21"/>
      <c r="I3" s="21"/>
      <c r="J3" s="21"/>
      <c r="K3" s="21"/>
      <c r="L3" s="21"/>
      <c r="M3" s="21"/>
    </row>
    <row r="4" spans="2:13" ht="25.8" x14ac:dyDescent="0.5">
      <c r="B4" s="21" t="s">
        <v>11</v>
      </c>
      <c r="C4" s="21"/>
      <c r="D4" s="21"/>
      <c r="E4" s="21"/>
      <c r="F4" s="21"/>
      <c r="G4" s="21"/>
      <c r="H4" s="21"/>
      <c r="I4" s="21"/>
      <c r="J4" s="21"/>
      <c r="K4" s="21"/>
      <c r="L4" s="21"/>
      <c r="M4" s="21"/>
    </row>
    <row r="5" spans="2:13" ht="25.8" x14ac:dyDescent="0.5">
      <c r="B5" s="22" t="s">
        <v>26</v>
      </c>
      <c r="C5" s="22"/>
      <c r="D5" s="22"/>
      <c r="E5" s="22"/>
      <c r="F5" s="22"/>
      <c r="G5" s="22"/>
      <c r="H5" s="22"/>
      <c r="I5" s="22"/>
      <c r="J5" s="22"/>
      <c r="K5" s="22"/>
      <c r="L5" s="22"/>
      <c r="M5" s="22"/>
    </row>
  </sheetData>
  <mergeCells count="4">
    <mergeCell ref="B2:M2"/>
    <mergeCell ref="B3:M3"/>
    <mergeCell ref="B4:M4"/>
    <mergeCell ref="B5:M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11"/>
  <sheetViews>
    <sheetView showGridLines="0" workbookViewId="0">
      <selection activeCell="B1" sqref="B1"/>
    </sheetView>
  </sheetViews>
  <sheetFormatPr defaultRowHeight="14.4" x14ac:dyDescent="0.3"/>
  <cols>
    <col min="1" max="1" width="5.21875" customWidth="1"/>
    <col min="2" max="2" width="98.21875" customWidth="1"/>
  </cols>
  <sheetData>
    <row r="2" spans="2:2" ht="18" x14ac:dyDescent="0.35">
      <c r="B2" s="1" t="s">
        <v>0</v>
      </c>
    </row>
    <row r="4" spans="2:2" ht="57.6" x14ac:dyDescent="0.3">
      <c r="B4" s="12" t="s">
        <v>16</v>
      </c>
    </row>
    <row r="6" spans="2:2" ht="2.25" customHeight="1" x14ac:dyDescent="0.3">
      <c r="B6" s="12"/>
    </row>
    <row r="7" spans="2:2" ht="39.75" customHeight="1" x14ac:dyDescent="0.3">
      <c r="B7" s="13" t="s">
        <v>9</v>
      </c>
    </row>
    <row r="8" spans="2:2" ht="33.75" customHeight="1" x14ac:dyDescent="0.3">
      <c r="B8" s="4" t="s">
        <v>12</v>
      </c>
    </row>
    <row r="9" spans="2:2" ht="46.5" customHeight="1" x14ac:dyDescent="0.3">
      <c r="B9" s="10" t="s">
        <v>13</v>
      </c>
    </row>
    <row r="10" spans="2:2" ht="55.5" customHeight="1" x14ac:dyDescent="0.3">
      <c r="B10" s="4" t="s">
        <v>17</v>
      </c>
    </row>
    <row r="11" spans="2:2" ht="41.25" customHeight="1" x14ac:dyDescent="0.3">
      <c r="B11" s="4" t="s">
        <v>14</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G25"/>
  <sheetViews>
    <sheetView showGridLines="0" tabSelected="1" workbookViewId="0">
      <selection activeCell="B20" sqref="B20:C25"/>
    </sheetView>
  </sheetViews>
  <sheetFormatPr defaultColWidth="9.21875" defaultRowHeight="14.4" x14ac:dyDescent="0.3"/>
  <cols>
    <col min="1" max="1" width="5.21875" style="6" customWidth="1"/>
    <col min="2" max="2" width="6.5546875" style="6" customWidth="1"/>
    <col min="3" max="3" width="65.44140625" style="6" customWidth="1"/>
    <col min="4" max="4" width="14.21875" style="6" customWidth="1"/>
    <col min="5" max="5" width="9.21875" style="6" customWidth="1"/>
    <col min="6" max="7" width="21.5546875" style="6" customWidth="1"/>
    <col min="8" max="16384" width="9.21875" style="6"/>
  </cols>
  <sheetData>
    <row r="2" spans="2:7" ht="18" x14ac:dyDescent="0.3">
      <c r="B2" s="31" t="s">
        <v>10</v>
      </c>
      <c r="C2" s="32"/>
      <c r="D2" s="32"/>
      <c r="E2" s="8"/>
      <c r="F2" s="8"/>
    </row>
    <row r="3" spans="2:7" ht="18" x14ac:dyDescent="0.3">
      <c r="B3" s="29" t="s">
        <v>20</v>
      </c>
      <c r="C3" s="30"/>
    </row>
    <row r="4" spans="2:7" ht="64.5" customHeight="1" x14ac:dyDescent="0.3">
      <c r="B4" s="33" t="s">
        <v>18</v>
      </c>
      <c r="C4" s="34"/>
      <c r="D4" s="34"/>
      <c r="E4" s="34"/>
      <c r="F4" s="35"/>
    </row>
    <row r="5" spans="2:7" ht="30.75" customHeight="1" x14ac:dyDescent="0.3">
      <c r="B5" s="37"/>
      <c r="C5" s="38"/>
      <c r="D5" s="38"/>
      <c r="E5" s="38"/>
      <c r="F5" s="39"/>
    </row>
    <row r="6" spans="2:7" ht="24" customHeight="1" x14ac:dyDescent="0.3">
      <c r="C6" s="36"/>
      <c r="D6" s="36"/>
      <c r="E6" s="36"/>
      <c r="F6" s="36"/>
      <c r="G6" s="36"/>
    </row>
    <row r="7" spans="2:7" ht="33.75" customHeight="1" x14ac:dyDescent="0.3">
      <c r="B7" s="15" t="s">
        <v>8</v>
      </c>
      <c r="C7" s="2" t="s">
        <v>19</v>
      </c>
      <c r="D7" s="3" t="s">
        <v>3</v>
      </c>
      <c r="E7" s="3" t="s">
        <v>4</v>
      </c>
      <c r="F7" s="3" t="s">
        <v>5</v>
      </c>
      <c r="G7" s="3" t="s">
        <v>6</v>
      </c>
    </row>
    <row r="8" spans="2:7" x14ac:dyDescent="0.3">
      <c r="B8" s="11">
        <v>1</v>
      </c>
      <c r="C8" s="4" t="s">
        <v>21</v>
      </c>
      <c r="D8" s="17">
        <v>12</v>
      </c>
      <c r="E8" s="18" t="s">
        <v>15</v>
      </c>
      <c r="F8" s="9">
        <v>2733.34</v>
      </c>
      <c r="G8" s="14">
        <f>SUM(D8*F8)</f>
        <v>32800.080000000002</v>
      </c>
    </row>
    <row r="9" spans="2:7" x14ac:dyDescent="0.3">
      <c r="B9" s="11">
        <v>2</v>
      </c>
      <c r="C9" s="4" t="s">
        <v>22</v>
      </c>
      <c r="D9" s="17">
        <v>12</v>
      </c>
      <c r="E9" s="18" t="s">
        <v>15</v>
      </c>
      <c r="F9" s="9">
        <v>2733.34</v>
      </c>
      <c r="G9" s="14">
        <f>SUM(D9*F9)</f>
        <v>32800.080000000002</v>
      </c>
    </row>
    <row r="10" spans="2:7" x14ac:dyDescent="0.3">
      <c r="B10" s="11">
        <v>3</v>
      </c>
      <c r="C10" s="4" t="s">
        <v>23</v>
      </c>
      <c r="D10" s="17">
        <v>12</v>
      </c>
      <c r="E10" s="18" t="s">
        <v>15</v>
      </c>
      <c r="F10" s="9">
        <v>2733.34</v>
      </c>
      <c r="G10" s="14">
        <f>D10*F10</f>
        <v>32800.080000000002</v>
      </c>
    </row>
    <row r="11" spans="2:7" x14ac:dyDescent="0.3">
      <c r="B11" s="11">
        <v>4</v>
      </c>
      <c r="C11" s="4" t="s">
        <v>24</v>
      </c>
      <c r="D11" s="17">
        <v>12</v>
      </c>
      <c r="E11" s="18" t="s">
        <v>15</v>
      </c>
      <c r="F11" s="9">
        <v>2733.34</v>
      </c>
      <c r="G11" s="14">
        <f t="shared" ref="G11" si="0">D11*F11</f>
        <v>32800.080000000002</v>
      </c>
    </row>
    <row r="12" spans="2:7" x14ac:dyDescent="0.3">
      <c r="B12" s="19"/>
      <c r="C12" s="20"/>
    </row>
    <row r="13" spans="2:7" x14ac:dyDescent="0.3">
      <c r="B13" s="19"/>
      <c r="C13" s="20"/>
      <c r="F13" s="5" t="s">
        <v>2</v>
      </c>
      <c r="G13" s="7">
        <f>SUM(G8:G11)</f>
        <v>131200.32000000001</v>
      </c>
    </row>
    <row r="14" spans="2:7" x14ac:dyDescent="0.3">
      <c r="B14" s="19"/>
      <c r="C14" s="20"/>
    </row>
    <row r="16" spans="2:7" ht="31.5" customHeight="1" x14ac:dyDescent="0.3"/>
    <row r="19" spans="2:3" x14ac:dyDescent="0.3">
      <c r="B19" s="16" t="s">
        <v>7</v>
      </c>
    </row>
    <row r="20" spans="2:3" x14ac:dyDescent="0.3">
      <c r="B20" s="23"/>
      <c r="C20" s="24"/>
    </row>
    <row r="21" spans="2:3" x14ac:dyDescent="0.3">
      <c r="B21" s="25"/>
      <c r="C21" s="26"/>
    </row>
    <row r="22" spans="2:3" x14ac:dyDescent="0.3">
      <c r="B22" s="25"/>
      <c r="C22" s="26"/>
    </row>
    <row r="23" spans="2:3" x14ac:dyDescent="0.3">
      <c r="B23" s="25"/>
      <c r="C23" s="26"/>
    </row>
    <row r="24" spans="2:3" x14ac:dyDescent="0.3">
      <c r="B24" s="25"/>
      <c r="C24" s="26"/>
    </row>
    <row r="25" spans="2:3" x14ac:dyDescent="0.3">
      <c r="B25" s="27"/>
      <c r="C25" s="28"/>
    </row>
  </sheetData>
  <mergeCells count="6">
    <mergeCell ref="B20:C25"/>
    <mergeCell ref="B3:C3"/>
    <mergeCell ref="B2:D2"/>
    <mergeCell ref="B4:F4"/>
    <mergeCell ref="C6:G6"/>
    <mergeCell ref="B5:F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Instructions</vt:lpstr>
      <vt:lpstr>Bid List</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HP</cp:lastModifiedBy>
  <dcterms:created xsi:type="dcterms:W3CDTF">2020-01-23T19:11:14Z</dcterms:created>
  <dcterms:modified xsi:type="dcterms:W3CDTF">2023-01-16T19:51:56Z</dcterms:modified>
</cp:coreProperties>
</file>